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bookViews>
    <workbookView xWindow="0" yWindow="0" windowWidth="19170" windowHeight="7620"/>
  </bookViews>
  <sheets>
    <sheet name="Hoja1" sheetId="1" r:id="rId1"/>
  </sheets>
  <definedNames>
    <definedName name="_xlnm.Print_Titles" localSheetId="0">Hoja1!$1:$13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1" l="1"/>
  <c r="D51" i="1"/>
  <c r="F67" i="1" l="1"/>
  <c r="F84" i="1" l="1"/>
  <c r="F83" i="1"/>
  <c r="F82" i="1"/>
  <c r="F78" i="1"/>
  <c r="F75" i="1"/>
  <c r="F72" i="1"/>
  <c r="F85" i="1" l="1"/>
  <c r="F86" i="1"/>
  <c r="D66" i="1" l="1"/>
  <c r="F60" i="1" s="1"/>
  <c r="D59" i="1" l="1"/>
  <c r="F52" i="1" s="1"/>
  <c r="D43" i="1"/>
  <c r="F36" i="1" s="1"/>
  <c r="D35" i="1"/>
  <c r="F28" i="1" s="1"/>
  <c r="D27" i="1" l="1"/>
  <c r="F21" i="1" s="1"/>
  <c r="D20" i="1"/>
  <c r="F14" i="1" s="1"/>
  <c r="F87" i="1" l="1"/>
</calcChain>
</file>

<file path=xl/sharedStrings.xml><?xml version="1.0" encoding="utf-8"?>
<sst xmlns="http://schemas.openxmlformats.org/spreadsheetml/2006/main" count="104" uniqueCount="64">
  <si>
    <t>ITEM</t>
  </si>
  <si>
    <t>ELEMENTO</t>
  </si>
  <si>
    <t>CARACTERÍSTICAS</t>
  </si>
  <si>
    <t>Memoria Ram: 8 Gb</t>
  </si>
  <si>
    <t>Disco Duro: 500 GB PCIe (sólido)</t>
  </si>
  <si>
    <t>Pantalla: 21.5“</t>
  </si>
  <si>
    <t>Sistema Operativo: Win10Pro 64bits</t>
  </si>
  <si>
    <t>Memoria Ram: 16 Gb</t>
  </si>
  <si>
    <t>Escáner</t>
  </si>
  <si>
    <t>Velocidad de escaneo mínimo 70 ppm</t>
  </si>
  <si>
    <t>Ciclo de trabajo diario mínima 9.000 páginas</t>
  </si>
  <si>
    <t>Video proyector</t>
  </si>
  <si>
    <t>Distancia Proyección: regular</t>
  </si>
  <si>
    <t>Resolución nativa: WXGA</t>
  </si>
  <si>
    <t>CANTIDAD</t>
  </si>
  <si>
    <t>Tecnología: Láser real</t>
  </si>
  <si>
    <t>FECHA:</t>
  </si>
  <si>
    <t>VALOR TOTAL</t>
  </si>
  <si>
    <t>TOTAL</t>
  </si>
  <si>
    <t>Forma escanero: Vertical A4</t>
  </si>
  <si>
    <t xml:space="preserve">DEPENDENCIA: </t>
  </si>
  <si>
    <t xml:space="preserve">RESPONSABLE (JEFE DEPENDENCIA): </t>
  </si>
  <si>
    <t>FIRMA DEL JEFE DE LA DEPENDENCIA</t>
  </si>
  <si>
    <t>Luminosidad: 6.000 lúmenes</t>
  </si>
  <si>
    <t>Office Standard 2019 Government OLP (Word, Excel, Power Point, OneNote y Outlook)</t>
  </si>
  <si>
    <t xml:space="preserve">Computador de escritorio  - Todo en Uno + office </t>
  </si>
  <si>
    <t>Computador Portátil+office</t>
  </si>
  <si>
    <t>SUB TOTAL</t>
  </si>
  <si>
    <t>Pulgadas: 14“</t>
  </si>
  <si>
    <t>Peso 1.8  KG</t>
  </si>
  <si>
    <t>Pulgadas: 13“</t>
  </si>
  <si>
    <t>Peso 1.5  KG</t>
  </si>
  <si>
    <t>Pulgadas: 13"</t>
  </si>
  <si>
    <t>Disco Duro: 256 SOLIDO</t>
  </si>
  <si>
    <t>Velocidad de escaneo mínimo 40 ppm</t>
  </si>
  <si>
    <t>NUMERO DE CDP:</t>
  </si>
  <si>
    <t>FECHA DE CDP:</t>
  </si>
  <si>
    <t>WIN PRO 64 BITS WORSTATION</t>
  </si>
  <si>
    <t>HDD: 1TB 7200 RPM</t>
  </si>
  <si>
    <t>SSD: 256 G B PCIe</t>
  </si>
  <si>
    <t>Memoria Ram: 32 GB 2*16</t>
  </si>
  <si>
    <t>ESTACION DE TRABAJO + LINUX</t>
  </si>
  <si>
    <t>GS-LICENCIA AUTOCAD AD COMERCIAL SINGLE- USER ELD 3 AÑOS cod: 900509651</t>
  </si>
  <si>
    <t>Marca AUTODESK Referencia C1RK1-WW3611-L802 Tipo Licencia nueva Vigencia 3 años Uso para 1 solo usuario en 1 solo PC Características incluye conjuntos de herramientas especializadas AD Comercial Asistido por ordenador que arquitectos, ingenieros y profesionales de la construcción se basan en crear precisos dibujos en 2D y 3D. Activación por medio del correo del usuario final (ELD) Requerimiento del sistema 64-bit Microsoft® Windows® 10; Apple® macOS® Big Sur v11, Apple macOS Catalina v10.15, Apple macOS Mojave v10.14</t>
  </si>
  <si>
    <t>GS-LICENCIA AUTOCAD LT COMMERCIAL SINGLE 2021 ELD 3 AÑOS cod: 900509251</t>
  </si>
  <si>
    <t>GS-LICENCIA ADOBE CREATIVE CLOUD FOR TEAMS ALL APPS 2 YR cod: 900503792</t>
  </si>
  <si>
    <t>GS-LICENCIA ADOBE CREATIVE CLOUD GOB 3 AÑOS 1-9 UND cod: 900509599</t>
  </si>
  <si>
    <t>PRECIO APROXIMADO SEGÚN SIMULADOR DE TIENDA VIRTUAL- (Vlr individual)</t>
  </si>
  <si>
    <t xml:space="preserve">
Marca: Autodesk # de parte: 057M1-WW4331-L663 Licenciamiento: Licencia Nueva. Duración: 3 años Usuarios: 1 User. </t>
  </si>
  <si>
    <t xml:space="preserve"> Licenciamiento: Nueva Familia de Producto: Creative Cloud for teams All Apps.
 Idioma: Multi Latin American Languages. Duración: 12 Meses. Usuarios: 1 User </t>
  </si>
  <si>
    <t xml:space="preserve">Programa de Licenciamiento: VIP Gobierno. Familia de Producto: Creative Cloud for teams All Apps. 
Licenciamiento: Licencia Nueva. Idioma: Multi Latin American Languages. Duración: 24 Meses. Usuarios: 1 User. </t>
  </si>
  <si>
    <t xml:space="preserve"> Licenciamiento: Nueva Familia de Producto: Creative Cloud For Teams All Apps Idioma: Multi Latin American Languages Duracion: 36 meses Usuarios: 1 User</t>
  </si>
  <si>
    <t>Procesador i5,  Rendimiento 3.900</t>
  </si>
  <si>
    <t>Procesador i7, Rendimiento 4.100</t>
  </si>
  <si>
    <t>NOMBRE DEL JEFE DE LA DEPENDENCIA</t>
  </si>
  <si>
    <t xml:space="preserve"> GS-LICENCIA ADOBE CCT VIP GOV CREATIVE CLOUD cod: 900501217</t>
  </si>
  <si>
    <t>LINUX RED HAT/SUSE/UBUNTU</t>
  </si>
  <si>
    <t>Procesador   Rendimiento 3.000</t>
  </si>
  <si>
    <t>Procesador   Rendimiento 3.500</t>
  </si>
  <si>
    <t>Disco Duro: 1 TB Mecanico</t>
  </si>
  <si>
    <t>ESTACION DE TRABAJO + WINDOWS</t>
  </si>
  <si>
    <t>Sistema Operativo: LINUX RED HAT/SUSE/UBUNTU</t>
  </si>
  <si>
    <t>Ciclo de trabajo diario mínima 6.000 páginas</t>
  </si>
  <si>
    <t>FORMATO ADQUISICION DE EQUIPOS INFORMATICOS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</si>
</sst>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9">
    <xf numFmtId="0" fontId="0" fillId="0" borderId="0" xfId="0"/>
    <xf numFmtId="41" fontId="2" fillId="0" borderId="2" xfId="1" applyFont="1" applyFill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 wrapText="1"/>
    </xf>
    <xf numFmtId="41" fontId="3" fillId="0" borderId="18" xfId="1" applyFont="1" applyFill="1" applyBorder="1" applyAlignment="1">
      <alignment horizontal="justify" vertical="center" wrapText="1"/>
    </xf>
    <xf numFmtId="41" fontId="2" fillId="0" borderId="19" xfId="1" applyFont="1" applyFill="1" applyBorder="1" applyAlignment="1">
      <alignment horizontal="justify" vertical="center" wrapText="1"/>
    </xf>
    <xf numFmtId="41" fontId="3" fillId="0" borderId="12" xfId="1" applyFont="1" applyFill="1" applyBorder="1" applyAlignment="1">
      <alignment horizontal="center" vertical="center" wrapText="1"/>
    </xf>
    <xf numFmtId="41" fontId="3" fillId="0" borderId="0" xfId="1" applyFont="1" applyFill="1" applyBorder="1" applyAlignment="1">
      <alignment horizontal="center" vertical="center" wrapText="1"/>
    </xf>
    <xf numFmtId="41" fontId="3" fillId="0" borderId="18" xfId="1" applyFont="1" applyFill="1" applyBorder="1" applyAlignment="1">
      <alignment horizontal="center" vertical="center" wrapText="1"/>
    </xf>
    <xf numFmtId="41" fontId="3" fillId="0" borderId="0" xfId="1" applyFont="1" applyFill="1" applyAlignment="1">
      <alignment horizontal="center" vertical="center" wrapText="1"/>
    </xf>
    <xf numFmtId="41" fontId="2" fillId="0" borderId="0" xfId="1" applyFont="1" applyFill="1" applyAlignment="1" applyProtection="1">
      <alignment horizontal="left" vertical="center" wrapText="1"/>
    </xf>
    <xf numFmtId="41" fontId="2" fillId="0" borderId="19" xfId="1" applyFont="1" applyFill="1" applyBorder="1" applyAlignment="1">
      <alignment horizontal="center" vertical="center" wrapText="1"/>
    </xf>
    <xf numFmtId="41" fontId="2" fillId="0" borderId="4" xfId="1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vertical="center" wrapText="1"/>
    </xf>
    <xf numFmtId="41" fontId="3" fillId="0" borderId="2" xfId="1" applyFont="1" applyFill="1" applyBorder="1" applyAlignment="1">
      <alignment horizontal="center" vertical="center" wrapText="1"/>
    </xf>
    <xf numFmtId="41" fontId="3" fillId="0" borderId="0" xfId="1" applyFont="1" applyFill="1" applyAlignment="1">
      <alignment vertical="center" wrapText="1"/>
    </xf>
    <xf numFmtId="41" fontId="2" fillId="0" borderId="18" xfId="1" applyFont="1" applyFill="1" applyBorder="1" applyAlignment="1">
      <alignment horizontal="center" vertical="center" wrapText="1"/>
    </xf>
    <xf numFmtId="41" fontId="3" fillId="0" borderId="0" xfId="1" applyFont="1" applyFill="1" applyAlignment="1">
      <alignment horizontal="left" vertical="center" wrapText="1"/>
    </xf>
    <xf numFmtId="41" fontId="3" fillId="0" borderId="1" xfId="1" applyFont="1" applyFill="1" applyBorder="1" applyAlignment="1" applyProtection="1">
      <alignment horizontal="center" vertical="center" wrapText="1"/>
      <protection locked="0"/>
    </xf>
    <xf numFmtId="41" fontId="3" fillId="0" borderId="22" xfId="1" applyFont="1" applyFill="1" applyBorder="1" applyAlignment="1" applyProtection="1">
      <alignment horizontal="center" vertical="center" wrapText="1"/>
      <protection locked="0"/>
    </xf>
    <xf numFmtId="41" fontId="3" fillId="0" borderId="7" xfId="1" applyFont="1" applyFill="1" applyBorder="1" applyAlignment="1" applyProtection="1">
      <alignment horizontal="center" vertical="center" wrapText="1"/>
      <protection locked="0"/>
    </xf>
    <xf numFmtId="41" fontId="3" fillId="0" borderId="4" xfId="1" applyFont="1" applyFill="1" applyBorder="1" applyAlignment="1" applyProtection="1">
      <alignment horizontal="center" vertical="center" wrapText="1"/>
      <protection locked="0"/>
    </xf>
    <xf numFmtId="41" fontId="3" fillId="0" borderId="3" xfId="1" applyFont="1" applyFill="1" applyBorder="1" applyAlignment="1" applyProtection="1">
      <alignment horizontal="center" vertical="center" wrapText="1"/>
      <protection locked="0"/>
    </xf>
    <xf numFmtId="41" fontId="3" fillId="0" borderId="7" xfId="1" applyFont="1" applyFill="1" applyBorder="1" applyAlignment="1">
      <alignment horizontal="center" vertical="center" wrapText="1"/>
    </xf>
    <xf numFmtId="41" fontId="3" fillId="0" borderId="4" xfId="1" applyFont="1" applyFill="1" applyBorder="1" applyAlignment="1">
      <alignment horizontal="center" vertical="center" wrapText="1"/>
    </xf>
    <xf numFmtId="41" fontId="3" fillId="0" borderId="3" xfId="1" applyFont="1" applyFill="1" applyBorder="1" applyAlignment="1">
      <alignment horizontal="center" vertical="center" wrapText="1"/>
    </xf>
    <xf numFmtId="41" fontId="3" fillId="0" borderId="17" xfId="1" applyFont="1" applyFill="1" applyBorder="1" applyAlignment="1">
      <alignment horizontal="center" vertical="center" wrapText="1"/>
    </xf>
    <xf numFmtId="41" fontId="3" fillId="0" borderId="20" xfId="1" applyFont="1" applyFill="1" applyBorder="1" applyAlignment="1">
      <alignment horizontal="center" vertical="center" wrapText="1"/>
    </xf>
    <xf numFmtId="41" fontId="3" fillId="0" borderId="18" xfId="1" applyFont="1" applyFill="1" applyBorder="1" applyAlignment="1">
      <alignment horizontal="center" vertical="center" wrapText="1"/>
    </xf>
    <xf numFmtId="41" fontId="2" fillId="0" borderId="0" xfId="1" applyFont="1" applyFill="1" applyAlignment="1">
      <alignment horizontal="center" vertical="center" wrapText="1"/>
    </xf>
    <xf numFmtId="41" fontId="2" fillId="0" borderId="21" xfId="1" applyFont="1" applyFill="1" applyBorder="1" applyAlignment="1" applyProtection="1">
      <alignment vertical="center" wrapText="1"/>
    </xf>
    <xf numFmtId="41" fontId="2" fillId="0" borderId="21" xfId="1" applyFont="1" applyFill="1" applyBorder="1" applyAlignment="1" applyProtection="1">
      <alignment horizontal="left" vertical="center" wrapText="1"/>
      <protection locked="0"/>
    </xf>
    <xf numFmtId="41" fontId="3" fillId="0" borderId="0" xfId="1" applyFont="1" applyFill="1" applyAlignment="1" applyProtection="1">
      <alignment horizontal="left" vertical="center" wrapText="1"/>
    </xf>
    <xf numFmtId="41" fontId="2" fillId="0" borderId="8" xfId="1" applyFont="1" applyFill="1" applyBorder="1" applyAlignment="1" applyProtection="1">
      <alignment horizontal="center" vertical="center" wrapText="1"/>
      <protection locked="0"/>
    </xf>
    <xf numFmtId="41" fontId="2" fillId="0" borderId="10" xfId="1" applyFont="1" applyFill="1" applyBorder="1" applyAlignment="1" applyProtection="1">
      <alignment horizontal="center" vertical="center" wrapText="1"/>
      <protection locked="0"/>
    </xf>
    <xf numFmtId="41" fontId="2" fillId="0" borderId="9" xfId="1" applyFont="1" applyFill="1" applyBorder="1" applyAlignment="1" applyProtection="1">
      <alignment horizontal="center" vertical="center" wrapText="1"/>
      <protection locked="0"/>
    </xf>
    <xf numFmtId="41" fontId="2" fillId="0" borderId="2" xfId="1" applyFont="1" applyFill="1" applyBorder="1" applyAlignment="1">
      <alignment horizontal="left" vertical="center" wrapText="1"/>
    </xf>
    <xf numFmtId="41" fontId="2" fillId="0" borderId="16" xfId="1" applyFont="1" applyFill="1" applyBorder="1" applyAlignment="1">
      <alignment horizontal="center" vertical="center" wrapText="1"/>
    </xf>
    <xf numFmtId="41" fontId="3" fillId="0" borderId="13" xfId="1" applyFont="1" applyFill="1" applyBorder="1" applyAlignment="1">
      <alignment horizontal="left" vertical="center" wrapText="1"/>
    </xf>
    <xf numFmtId="41" fontId="3" fillId="0" borderId="7" xfId="1" applyFont="1" applyFill="1" applyBorder="1" applyAlignment="1">
      <alignment horizontal="justify" vertical="center" wrapText="1"/>
    </xf>
    <xf numFmtId="41" fontId="3" fillId="0" borderId="14" xfId="1" applyFont="1" applyFill="1" applyBorder="1" applyAlignment="1">
      <alignment horizontal="left" vertical="center" wrapText="1"/>
    </xf>
    <xf numFmtId="41" fontId="3" fillId="0" borderId="4" xfId="1" applyFont="1" applyFill="1" applyBorder="1" applyAlignment="1">
      <alignment horizontal="justify" vertical="center" wrapText="1"/>
    </xf>
    <xf numFmtId="41" fontId="3" fillId="0" borderId="15" xfId="1" applyFont="1" applyFill="1" applyBorder="1" applyAlignment="1">
      <alignment horizontal="left" vertical="center" wrapText="1"/>
    </xf>
    <xf numFmtId="41" fontId="3" fillId="0" borderId="7" xfId="1" applyFont="1" applyFill="1" applyBorder="1" applyAlignment="1">
      <alignment horizontal="left" vertical="center" wrapText="1"/>
    </xf>
    <xf numFmtId="41" fontId="3" fillId="0" borderId="4" xfId="1" applyFont="1" applyFill="1" applyBorder="1" applyAlignment="1">
      <alignment horizontal="left" vertical="center" wrapText="1"/>
    </xf>
    <xf numFmtId="41" fontId="3" fillId="0" borderId="3" xfId="1" applyFont="1" applyFill="1" applyBorder="1" applyAlignment="1">
      <alignment horizontal="left" vertical="center" wrapText="1"/>
    </xf>
    <xf numFmtId="41" fontId="3" fillId="0" borderId="6" xfId="1" applyFont="1" applyFill="1" applyBorder="1" applyAlignment="1">
      <alignment horizontal="justify" vertical="center" wrapText="1"/>
    </xf>
    <xf numFmtId="41" fontId="3" fillId="0" borderId="3" xfId="1" applyFont="1" applyFill="1" applyBorder="1" applyAlignment="1">
      <alignment horizontal="left" vertical="center" wrapText="1"/>
    </xf>
    <xf numFmtId="41" fontId="3" fillId="0" borderId="5" xfId="1" applyFont="1" applyFill="1" applyBorder="1" applyAlignment="1">
      <alignment horizontal="justify" vertical="center" wrapText="1"/>
    </xf>
    <xf numFmtId="41" fontId="3" fillId="0" borderId="3" xfId="1" applyFont="1" applyFill="1" applyBorder="1" applyAlignment="1">
      <alignment horizontal="justify" vertical="center" wrapText="1"/>
    </xf>
    <xf numFmtId="41" fontId="3" fillId="0" borderId="1" xfId="1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vertical="center" wrapText="1"/>
    </xf>
    <xf numFmtId="41" fontId="3" fillId="0" borderId="11" xfId="1" applyFont="1" applyFill="1" applyBorder="1" applyAlignment="1">
      <alignment horizontal="center" vertical="center" wrapText="1"/>
    </xf>
    <xf numFmtId="41" fontId="2" fillId="0" borderId="12" xfId="1" applyFont="1" applyFill="1" applyBorder="1" applyAlignment="1">
      <alignment horizontal="left" vertical="center" wrapText="1"/>
    </xf>
    <xf numFmtId="41" fontId="3" fillId="0" borderId="12" xfId="1" applyFont="1" applyFill="1" applyBorder="1" applyAlignment="1">
      <alignment horizontal="justify" vertical="center" wrapText="1"/>
    </xf>
    <xf numFmtId="41" fontId="3" fillId="0" borderId="0" xfId="1" applyFont="1" applyFill="1" applyBorder="1" applyAlignment="1">
      <alignment horizontal="left" vertical="center" wrapText="1"/>
    </xf>
    <xf numFmtId="41" fontId="3" fillId="0" borderId="0" xfId="1" applyFont="1" applyFill="1" applyBorder="1" applyAlignment="1">
      <alignment horizontal="justify" vertical="center" wrapText="1"/>
    </xf>
    <xf numFmtId="41" fontId="2" fillId="0" borderId="0" xfId="1" applyFont="1" applyFill="1" applyAlignment="1">
      <alignment horizontal="left" vertical="center" wrapText="1"/>
    </xf>
    <xf numFmtId="41" fontId="2" fillId="0" borderId="0" xfId="1" applyFont="1" applyFill="1" applyBorder="1" applyAlignment="1" applyProtection="1">
      <alignment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304800</xdr:colOff>
      <xdr:row>5</xdr:row>
      <xdr:rowOff>58420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7E7C00-CD95-42F8-BCEA-A6DBBC3DEC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657225" cy="82359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</xdr:colOff>
      <xdr:row>5</xdr:row>
      <xdr:rowOff>101600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C3E37-CD5D-4D4B-86F2-CE84415BD63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0"/>
          <a:ext cx="23717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H92"/>
  <sheetViews>
    <sheetView tabSelected="1" zoomScale="75" zoomScaleNormal="75" workbookViewId="0">
      <selection activeCell="G23" sqref="G23"/>
    </sheetView>
  </sheetViews>
  <sheetFormatPr baseColWidth="10" defaultRowHeight="12.75" x14ac:dyDescent="0.25"/>
  <cols>
    <col min="1" max="1" width="7.140625" style="14" customWidth="1"/>
    <col min="2" max="2" width="27.5703125" style="16" customWidth="1"/>
    <col min="3" max="3" width="40.28515625" style="14" customWidth="1"/>
    <col min="4" max="4" width="29.140625" style="8" customWidth="1"/>
    <col min="5" max="5" width="13.140625" style="8" customWidth="1"/>
    <col min="6" max="6" width="21.85546875" style="8" customWidth="1"/>
    <col min="7" max="7" width="30.85546875" style="14" customWidth="1"/>
    <col min="8" max="16384" width="11.42578125" style="14"/>
  </cols>
  <sheetData>
    <row r="4" spans="1:8" x14ac:dyDescent="0.25">
      <c r="C4" s="28" t="s">
        <v>63</v>
      </c>
      <c r="D4" s="28"/>
    </row>
    <row r="7" spans="1:8" ht="19.5" customHeight="1" x14ac:dyDescent="0.25">
      <c r="A7" s="29" t="s">
        <v>20</v>
      </c>
      <c r="B7" s="29"/>
      <c r="C7" s="29"/>
      <c r="D7" s="30"/>
      <c r="E7" s="30"/>
      <c r="F7" s="30"/>
      <c r="G7" s="31"/>
      <c r="H7" s="31"/>
    </row>
    <row r="8" spans="1:8" ht="19.5" customHeight="1" x14ac:dyDescent="0.25">
      <c r="A8" s="29" t="s">
        <v>21</v>
      </c>
      <c r="B8" s="29"/>
      <c r="C8" s="29"/>
      <c r="D8" s="32"/>
      <c r="E8" s="33"/>
      <c r="F8" s="34"/>
      <c r="G8" s="31"/>
      <c r="H8" s="31"/>
    </row>
    <row r="9" spans="1:8" ht="19.5" customHeight="1" x14ac:dyDescent="0.25">
      <c r="A9" s="29" t="s">
        <v>16</v>
      </c>
      <c r="B9" s="29"/>
      <c r="C9" s="29"/>
      <c r="D9" s="32"/>
      <c r="E9" s="33"/>
      <c r="F9" s="34"/>
      <c r="G9" s="31"/>
      <c r="H9" s="31"/>
    </row>
    <row r="10" spans="1:8" ht="19.5" customHeight="1" x14ac:dyDescent="0.25">
      <c r="A10" s="29" t="s">
        <v>35</v>
      </c>
      <c r="B10" s="29"/>
      <c r="C10" s="29"/>
      <c r="D10" s="32"/>
      <c r="E10" s="33"/>
      <c r="F10" s="34"/>
      <c r="G10" s="31"/>
      <c r="H10" s="31"/>
    </row>
    <row r="11" spans="1:8" ht="19.5" customHeight="1" x14ac:dyDescent="0.25">
      <c r="A11" s="29" t="s">
        <v>36</v>
      </c>
      <c r="B11" s="29"/>
      <c r="C11" s="29"/>
      <c r="D11" s="32"/>
      <c r="E11" s="33"/>
      <c r="F11" s="34"/>
    </row>
    <row r="12" spans="1:8" ht="13.5" thickBot="1" x14ac:dyDescent="0.3">
      <c r="A12" s="9"/>
    </row>
    <row r="13" spans="1:8" ht="51.75" thickBot="1" x14ac:dyDescent="0.3">
      <c r="A13" s="2" t="s">
        <v>0</v>
      </c>
      <c r="B13" s="35" t="s">
        <v>1</v>
      </c>
      <c r="C13" s="36" t="s">
        <v>2</v>
      </c>
      <c r="D13" s="1" t="s">
        <v>47</v>
      </c>
      <c r="E13" s="2" t="s">
        <v>14</v>
      </c>
      <c r="F13" s="2" t="s">
        <v>17</v>
      </c>
    </row>
    <row r="14" spans="1:8" x14ac:dyDescent="0.25">
      <c r="A14" s="22">
        <v>1</v>
      </c>
      <c r="B14" s="37" t="s">
        <v>25</v>
      </c>
      <c r="C14" s="38" t="s">
        <v>52</v>
      </c>
      <c r="D14" s="25">
        <v>3126801</v>
      </c>
      <c r="E14" s="19"/>
      <c r="F14" s="22">
        <f>D20*E14</f>
        <v>0</v>
      </c>
    </row>
    <row r="15" spans="1:8" x14ac:dyDescent="0.25">
      <c r="A15" s="23"/>
      <c r="B15" s="39"/>
      <c r="C15" s="40" t="s">
        <v>3</v>
      </c>
      <c r="D15" s="27"/>
      <c r="E15" s="20"/>
      <c r="F15" s="23"/>
    </row>
    <row r="16" spans="1:8" x14ac:dyDescent="0.25">
      <c r="A16" s="23"/>
      <c r="B16" s="39"/>
      <c r="C16" s="40" t="s">
        <v>4</v>
      </c>
      <c r="D16" s="27"/>
      <c r="E16" s="20"/>
      <c r="F16" s="23"/>
    </row>
    <row r="17" spans="1:6" x14ac:dyDescent="0.25">
      <c r="A17" s="23"/>
      <c r="B17" s="39"/>
      <c r="C17" s="40" t="s">
        <v>5</v>
      </c>
      <c r="D17" s="27"/>
      <c r="E17" s="20"/>
      <c r="F17" s="23"/>
    </row>
    <row r="18" spans="1:6" x14ac:dyDescent="0.25">
      <c r="A18" s="23"/>
      <c r="B18" s="39"/>
      <c r="C18" s="40" t="s">
        <v>6</v>
      </c>
      <c r="D18" s="27"/>
      <c r="E18" s="20"/>
      <c r="F18" s="23"/>
    </row>
    <row r="19" spans="1:6" ht="38.25" x14ac:dyDescent="0.25">
      <c r="A19" s="23"/>
      <c r="B19" s="39"/>
      <c r="C19" s="3" t="s">
        <v>24</v>
      </c>
      <c r="D19" s="7">
        <v>2073010</v>
      </c>
      <c r="E19" s="20"/>
      <c r="F19" s="23"/>
    </row>
    <row r="20" spans="1:6" ht="13.5" thickBot="1" x14ac:dyDescent="0.3">
      <c r="A20" s="24"/>
      <c r="B20" s="41"/>
      <c r="C20" s="4" t="s">
        <v>27</v>
      </c>
      <c r="D20" s="10">
        <f>SUM(D14:D19)</f>
        <v>5199811</v>
      </c>
      <c r="E20" s="21"/>
      <c r="F20" s="24"/>
    </row>
    <row r="21" spans="1:6" x14ac:dyDescent="0.25">
      <c r="A21" s="22">
        <v>2</v>
      </c>
      <c r="B21" s="37" t="s">
        <v>25</v>
      </c>
      <c r="C21" s="38" t="s">
        <v>53</v>
      </c>
      <c r="D21" s="25">
        <v>3583858</v>
      </c>
      <c r="E21" s="19"/>
      <c r="F21" s="22">
        <f>D27*E21</f>
        <v>0</v>
      </c>
    </row>
    <row r="22" spans="1:6" x14ac:dyDescent="0.25">
      <c r="A22" s="23"/>
      <c r="B22" s="39"/>
      <c r="C22" s="40" t="s">
        <v>7</v>
      </c>
      <c r="D22" s="27"/>
      <c r="E22" s="20"/>
      <c r="F22" s="23"/>
    </row>
    <row r="23" spans="1:6" x14ac:dyDescent="0.25">
      <c r="A23" s="23"/>
      <c r="B23" s="39"/>
      <c r="C23" s="40" t="s">
        <v>4</v>
      </c>
      <c r="D23" s="27"/>
      <c r="E23" s="20"/>
      <c r="F23" s="23"/>
    </row>
    <row r="24" spans="1:6" x14ac:dyDescent="0.25">
      <c r="A24" s="23"/>
      <c r="B24" s="39"/>
      <c r="C24" s="40" t="s">
        <v>5</v>
      </c>
      <c r="D24" s="27"/>
      <c r="E24" s="20"/>
      <c r="F24" s="23"/>
    </row>
    <row r="25" spans="1:6" x14ac:dyDescent="0.25">
      <c r="A25" s="23"/>
      <c r="B25" s="39"/>
      <c r="C25" s="40" t="s">
        <v>6</v>
      </c>
      <c r="D25" s="27"/>
      <c r="E25" s="20"/>
      <c r="F25" s="23"/>
    </row>
    <row r="26" spans="1:6" ht="38.25" x14ac:dyDescent="0.25">
      <c r="A26" s="23"/>
      <c r="B26" s="39"/>
      <c r="C26" s="3" t="s">
        <v>24</v>
      </c>
      <c r="D26" s="7">
        <v>2073010</v>
      </c>
      <c r="E26" s="20"/>
      <c r="F26" s="23"/>
    </row>
    <row r="27" spans="1:6" ht="13.5" thickBot="1" x14ac:dyDescent="0.3">
      <c r="A27" s="24"/>
      <c r="B27" s="41"/>
      <c r="C27" s="4" t="s">
        <v>27</v>
      </c>
      <c r="D27" s="10">
        <f>SUM(D21:D26)</f>
        <v>5656868</v>
      </c>
      <c r="E27" s="21"/>
      <c r="F27" s="24"/>
    </row>
    <row r="28" spans="1:6" x14ac:dyDescent="0.25">
      <c r="A28" s="22">
        <v>3</v>
      </c>
      <c r="B28" s="37" t="s">
        <v>26</v>
      </c>
      <c r="C28" s="38" t="s">
        <v>57</v>
      </c>
      <c r="D28" s="25">
        <v>2785324</v>
      </c>
      <c r="E28" s="19"/>
      <c r="F28" s="22">
        <f>D35*E28</f>
        <v>0</v>
      </c>
    </row>
    <row r="29" spans="1:6" x14ac:dyDescent="0.25">
      <c r="A29" s="23"/>
      <c r="B29" s="39"/>
      <c r="C29" s="40" t="s">
        <v>7</v>
      </c>
      <c r="D29" s="27"/>
      <c r="E29" s="20"/>
      <c r="F29" s="23"/>
    </row>
    <row r="30" spans="1:6" x14ac:dyDescent="0.25">
      <c r="A30" s="23"/>
      <c r="B30" s="39"/>
      <c r="C30" s="40" t="s">
        <v>59</v>
      </c>
      <c r="D30" s="27"/>
      <c r="E30" s="20"/>
      <c r="F30" s="23"/>
    </row>
    <row r="31" spans="1:6" x14ac:dyDescent="0.25">
      <c r="A31" s="23"/>
      <c r="B31" s="39"/>
      <c r="C31" s="40" t="s">
        <v>28</v>
      </c>
      <c r="D31" s="27"/>
      <c r="E31" s="20"/>
      <c r="F31" s="23"/>
    </row>
    <row r="32" spans="1:6" x14ac:dyDescent="0.25">
      <c r="A32" s="23"/>
      <c r="B32" s="39"/>
      <c r="C32" s="40" t="s">
        <v>29</v>
      </c>
      <c r="D32" s="27"/>
      <c r="E32" s="20"/>
      <c r="F32" s="23"/>
    </row>
    <row r="33" spans="1:6" x14ac:dyDescent="0.25">
      <c r="A33" s="23"/>
      <c r="B33" s="39"/>
      <c r="C33" s="40" t="s">
        <v>6</v>
      </c>
      <c r="D33" s="27"/>
      <c r="E33" s="20"/>
      <c r="F33" s="23"/>
    </row>
    <row r="34" spans="1:6" ht="38.25" x14ac:dyDescent="0.25">
      <c r="A34" s="23"/>
      <c r="B34" s="39"/>
      <c r="C34" s="3" t="s">
        <v>24</v>
      </c>
      <c r="D34" s="7">
        <v>2073010</v>
      </c>
      <c r="E34" s="20"/>
      <c r="F34" s="23"/>
    </row>
    <row r="35" spans="1:6" ht="13.5" thickBot="1" x14ac:dyDescent="0.3">
      <c r="A35" s="24"/>
      <c r="B35" s="41"/>
      <c r="C35" s="4" t="s">
        <v>27</v>
      </c>
      <c r="D35" s="10">
        <f>SUM(D28:D34)</f>
        <v>4858334</v>
      </c>
      <c r="E35" s="21"/>
      <c r="F35" s="24"/>
    </row>
    <row r="36" spans="1:6" x14ac:dyDescent="0.25">
      <c r="A36" s="22">
        <v>4</v>
      </c>
      <c r="B36" s="37" t="s">
        <v>26</v>
      </c>
      <c r="C36" s="38" t="s">
        <v>58</v>
      </c>
      <c r="D36" s="25">
        <v>2889652</v>
      </c>
      <c r="E36" s="19"/>
      <c r="F36" s="22">
        <f>D43*E36</f>
        <v>0</v>
      </c>
    </row>
    <row r="37" spans="1:6" x14ac:dyDescent="0.25">
      <c r="A37" s="23"/>
      <c r="B37" s="39"/>
      <c r="C37" s="40" t="s">
        <v>7</v>
      </c>
      <c r="D37" s="26"/>
      <c r="E37" s="20"/>
      <c r="F37" s="23"/>
    </row>
    <row r="38" spans="1:6" x14ac:dyDescent="0.25">
      <c r="A38" s="23"/>
      <c r="B38" s="39"/>
      <c r="C38" s="40" t="s">
        <v>33</v>
      </c>
      <c r="D38" s="27"/>
      <c r="E38" s="20"/>
      <c r="F38" s="23"/>
    </row>
    <row r="39" spans="1:6" x14ac:dyDescent="0.25">
      <c r="A39" s="23"/>
      <c r="B39" s="39"/>
      <c r="C39" s="40" t="s">
        <v>28</v>
      </c>
      <c r="D39" s="27"/>
      <c r="E39" s="20"/>
      <c r="F39" s="23"/>
    </row>
    <row r="40" spans="1:6" x14ac:dyDescent="0.25">
      <c r="A40" s="23"/>
      <c r="B40" s="39"/>
      <c r="C40" s="40" t="s">
        <v>29</v>
      </c>
      <c r="D40" s="27"/>
      <c r="E40" s="20"/>
      <c r="F40" s="23"/>
    </row>
    <row r="41" spans="1:6" x14ac:dyDescent="0.25">
      <c r="A41" s="23"/>
      <c r="B41" s="39"/>
      <c r="C41" s="40" t="s">
        <v>6</v>
      </c>
      <c r="D41" s="27"/>
      <c r="E41" s="20"/>
      <c r="F41" s="23"/>
    </row>
    <row r="42" spans="1:6" ht="38.25" x14ac:dyDescent="0.25">
      <c r="A42" s="23"/>
      <c r="B42" s="39"/>
      <c r="C42" s="3" t="s">
        <v>24</v>
      </c>
      <c r="D42" s="7">
        <v>2073010</v>
      </c>
      <c r="E42" s="20"/>
      <c r="F42" s="23"/>
    </row>
    <row r="43" spans="1:6" ht="13.5" thickBot="1" x14ac:dyDescent="0.3">
      <c r="A43" s="24"/>
      <c r="B43" s="41"/>
      <c r="C43" s="4" t="s">
        <v>27</v>
      </c>
      <c r="D43" s="10">
        <f>SUM(D36:D42)</f>
        <v>4962662</v>
      </c>
      <c r="E43" s="21"/>
      <c r="F43" s="24"/>
    </row>
    <row r="44" spans="1:6" x14ac:dyDescent="0.25">
      <c r="A44" s="22">
        <v>5</v>
      </c>
      <c r="B44" s="37" t="s">
        <v>26</v>
      </c>
      <c r="C44" s="38" t="s">
        <v>57</v>
      </c>
      <c r="D44" s="25">
        <v>2941430</v>
      </c>
      <c r="E44" s="19"/>
      <c r="F44" s="22">
        <f>D51*E44</f>
        <v>0</v>
      </c>
    </row>
    <row r="45" spans="1:6" x14ac:dyDescent="0.25">
      <c r="A45" s="23"/>
      <c r="B45" s="39"/>
      <c r="C45" s="40" t="s">
        <v>7</v>
      </c>
      <c r="D45" s="27"/>
      <c r="E45" s="20"/>
      <c r="F45" s="23"/>
    </row>
    <row r="46" spans="1:6" x14ac:dyDescent="0.25">
      <c r="A46" s="23"/>
      <c r="B46" s="39"/>
      <c r="C46" s="40" t="s">
        <v>33</v>
      </c>
      <c r="D46" s="27"/>
      <c r="E46" s="20"/>
      <c r="F46" s="23"/>
    </row>
    <row r="47" spans="1:6" x14ac:dyDescent="0.25">
      <c r="A47" s="23"/>
      <c r="B47" s="39"/>
      <c r="C47" s="40" t="s">
        <v>32</v>
      </c>
      <c r="D47" s="27"/>
      <c r="E47" s="20"/>
      <c r="F47" s="23"/>
    </row>
    <row r="48" spans="1:6" x14ac:dyDescent="0.25">
      <c r="A48" s="23"/>
      <c r="B48" s="39"/>
      <c r="C48" s="40" t="s">
        <v>31</v>
      </c>
      <c r="D48" s="27"/>
      <c r="E48" s="20"/>
      <c r="F48" s="23"/>
    </row>
    <row r="49" spans="1:6" x14ac:dyDescent="0.25">
      <c r="A49" s="23"/>
      <c r="B49" s="39"/>
      <c r="C49" s="40" t="s">
        <v>6</v>
      </c>
      <c r="D49" s="27"/>
      <c r="E49" s="20"/>
      <c r="F49" s="23"/>
    </row>
    <row r="50" spans="1:6" ht="38.25" x14ac:dyDescent="0.25">
      <c r="A50" s="23"/>
      <c r="B50" s="39"/>
      <c r="C50" s="3" t="s">
        <v>24</v>
      </c>
      <c r="D50" s="7">
        <v>2466882</v>
      </c>
      <c r="E50" s="20"/>
      <c r="F50" s="23"/>
    </row>
    <row r="51" spans="1:6" ht="13.5" thickBot="1" x14ac:dyDescent="0.3">
      <c r="A51" s="24"/>
      <c r="B51" s="41"/>
      <c r="C51" s="4" t="s">
        <v>27</v>
      </c>
      <c r="D51" s="15">
        <f>SUM(D44:D50)</f>
        <v>5408312</v>
      </c>
      <c r="E51" s="21"/>
      <c r="F51" s="24"/>
    </row>
    <row r="52" spans="1:6" x14ac:dyDescent="0.25">
      <c r="A52" s="22">
        <v>6</v>
      </c>
      <c r="B52" s="37" t="s">
        <v>26</v>
      </c>
      <c r="C52" s="38" t="s">
        <v>57</v>
      </c>
      <c r="D52" s="25">
        <v>3077055</v>
      </c>
      <c r="E52" s="19"/>
      <c r="F52" s="22">
        <f>D59*E52</f>
        <v>0</v>
      </c>
    </row>
    <row r="53" spans="1:6" x14ac:dyDescent="0.25">
      <c r="A53" s="23"/>
      <c r="B53" s="39"/>
      <c r="C53" s="40" t="s">
        <v>7</v>
      </c>
      <c r="D53" s="26"/>
      <c r="E53" s="20"/>
      <c r="F53" s="23"/>
    </row>
    <row r="54" spans="1:6" x14ac:dyDescent="0.25">
      <c r="A54" s="23"/>
      <c r="B54" s="39"/>
      <c r="C54" s="40" t="s">
        <v>59</v>
      </c>
      <c r="D54" s="27"/>
      <c r="E54" s="20"/>
      <c r="F54" s="23"/>
    </row>
    <row r="55" spans="1:6" x14ac:dyDescent="0.25">
      <c r="A55" s="23"/>
      <c r="B55" s="39"/>
      <c r="C55" s="40" t="s">
        <v>30</v>
      </c>
      <c r="D55" s="27"/>
      <c r="E55" s="20"/>
      <c r="F55" s="23"/>
    </row>
    <row r="56" spans="1:6" x14ac:dyDescent="0.25">
      <c r="A56" s="23"/>
      <c r="B56" s="39"/>
      <c r="C56" s="40" t="s">
        <v>29</v>
      </c>
      <c r="D56" s="27"/>
      <c r="E56" s="20"/>
      <c r="F56" s="23"/>
    </row>
    <row r="57" spans="1:6" x14ac:dyDescent="0.25">
      <c r="A57" s="23"/>
      <c r="B57" s="39"/>
      <c r="C57" s="40" t="s">
        <v>6</v>
      </c>
      <c r="D57" s="27"/>
      <c r="E57" s="20"/>
      <c r="F57" s="23"/>
    </row>
    <row r="58" spans="1:6" ht="38.25" x14ac:dyDescent="0.25">
      <c r="A58" s="23"/>
      <c r="B58" s="39"/>
      <c r="C58" s="3" t="s">
        <v>24</v>
      </c>
      <c r="D58" s="7">
        <v>2073010</v>
      </c>
      <c r="E58" s="20"/>
      <c r="F58" s="23"/>
    </row>
    <row r="59" spans="1:6" ht="13.5" thickBot="1" x14ac:dyDescent="0.3">
      <c r="A59" s="24"/>
      <c r="B59" s="41"/>
      <c r="C59" s="4" t="s">
        <v>27</v>
      </c>
      <c r="D59" s="10">
        <f>SUM(D52:D58)</f>
        <v>5150065</v>
      </c>
      <c r="E59" s="21"/>
      <c r="F59" s="24"/>
    </row>
    <row r="60" spans="1:6" x14ac:dyDescent="0.25">
      <c r="A60" s="22">
        <v>7</v>
      </c>
      <c r="B60" s="42" t="s">
        <v>60</v>
      </c>
      <c r="C60" s="38" t="s">
        <v>37</v>
      </c>
      <c r="D60" s="22">
        <v>6121325</v>
      </c>
      <c r="E60" s="19"/>
      <c r="F60" s="22">
        <f>D66*E60</f>
        <v>0</v>
      </c>
    </row>
    <row r="61" spans="1:6" x14ac:dyDescent="0.25">
      <c r="A61" s="23"/>
      <c r="B61" s="43"/>
      <c r="C61" s="40" t="s">
        <v>40</v>
      </c>
      <c r="D61" s="23"/>
      <c r="E61" s="20"/>
      <c r="F61" s="23"/>
    </row>
    <row r="62" spans="1:6" x14ac:dyDescent="0.25">
      <c r="A62" s="23"/>
      <c r="B62" s="43"/>
      <c r="C62" s="40" t="s">
        <v>38</v>
      </c>
      <c r="D62" s="23"/>
      <c r="E62" s="20"/>
      <c r="F62" s="23"/>
    </row>
    <row r="63" spans="1:6" x14ac:dyDescent="0.25">
      <c r="A63" s="23"/>
      <c r="B63" s="43"/>
      <c r="C63" s="40" t="s">
        <v>39</v>
      </c>
      <c r="D63" s="23"/>
      <c r="E63" s="20"/>
      <c r="F63" s="23"/>
    </row>
    <row r="64" spans="1:6" x14ac:dyDescent="0.25">
      <c r="A64" s="23"/>
      <c r="B64" s="43"/>
      <c r="C64" s="40" t="s">
        <v>6</v>
      </c>
      <c r="D64" s="23"/>
      <c r="E64" s="20"/>
      <c r="F64" s="23"/>
    </row>
    <row r="65" spans="1:6" ht="38.25" x14ac:dyDescent="0.25">
      <c r="A65" s="23"/>
      <c r="B65" s="43"/>
      <c r="C65" s="3" t="s">
        <v>24</v>
      </c>
      <c r="D65" s="7">
        <v>2073010</v>
      </c>
      <c r="E65" s="20"/>
      <c r="F65" s="23"/>
    </row>
    <row r="66" spans="1:6" ht="13.5" thickBot="1" x14ac:dyDescent="0.3">
      <c r="A66" s="24"/>
      <c r="B66" s="43"/>
      <c r="C66" s="4" t="s">
        <v>27</v>
      </c>
      <c r="D66" s="11">
        <f>SUM(D60:D65)</f>
        <v>8194335</v>
      </c>
      <c r="E66" s="21"/>
      <c r="F66" s="23"/>
    </row>
    <row r="67" spans="1:6" x14ac:dyDescent="0.25">
      <c r="A67" s="23">
        <v>8</v>
      </c>
      <c r="B67" s="42" t="s">
        <v>41</v>
      </c>
      <c r="C67" s="38" t="s">
        <v>56</v>
      </c>
      <c r="D67" s="22">
        <v>6121325</v>
      </c>
      <c r="E67" s="20"/>
      <c r="F67" s="22">
        <f>E67*D67</f>
        <v>0</v>
      </c>
    </row>
    <row r="68" spans="1:6" x14ac:dyDescent="0.25">
      <c r="A68" s="23"/>
      <c r="B68" s="43"/>
      <c r="C68" s="40" t="s">
        <v>40</v>
      </c>
      <c r="D68" s="23"/>
      <c r="E68" s="20"/>
      <c r="F68" s="23"/>
    </row>
    <row r="69" spans="1:6" x14ac:dyDescent="0.25">
      <c r="A69" s="23"/>
      <c r="B69" s="43"/>
      <c r="C69" s="40" t="s">
        <v>38</v>
      </c>
      <c r="D69" s="23"/>
      <c r="E69" s="20"/>
      <c r="F69" s="23"/>
    </row>
    <row r="70" spans="1:6" x14ac:dyDescent="0.25">
      <c r="A70" s="23"/>
      <c r="B70" s="43"/>
      <c r="C70" s="40" t="s">
        <v>39</v>
      </c>
      <c r="D70" s="23"/>
      <c r="E70" s="20"/>
      <c r="F70" s="23"/>
    </row>
    <row r="71" spans="1:6" ht="26.25" thickBot="1" x14ac:dyDescent="0.3">
      <c r="A71" s="23"/>
      <c r="B71" s="43"/>
      <c r="C71" s="44" t="s">
        <v>61</v>
      </c>
      <c r="D71" s="23"/>
      <c r="E71" s="20"/>
      <c r="F71" s="23"/>
    </row>
    <row r="72" spans="1:6" x14ac:dyDescent="0.25">
      <c r="A72" s="22">
        <v>9</v>
      </c>
      <c r="B72" s="42" t="s">
        <v>8</v>
      </c>
      <c r="C72" s="45" t="s">
        <v>19</v>
      </c>
      <c r="D72" s="22">
        <v>2304997</v>
      </c>
      <c r="E72" s="19"/>
      <c r="F72" s="22">
        <f>D72*E72</f>
        <v>0</v>
      </c>
    </row>
    <row r="73" spans="1:6" x14ac:dyDescent="0.25">
      <c r="A73" s="23"/>
      <c r="B73" s="43"/>
      <c r="C73" s="45" t="s">
        <v>62</v>
      </c>
      <c r="D73" s="23"/>
      <c r="E73" s="20"/>
      <c r="F73" s="23"/>
    </row>
    <row r="74" spans="1:6" ht="13.5" thickBot="1" x14ac:dyDescent="0.3">
      <c r="A74" s="24"/>
      <c r="B74" s="46"/>
      <c r="C74" s="47" t="s">
        <v>34</v>
      </c>
      <c r="D74" s="24"/>
      <c r="E74" s="21"/>
      <c r="F74" s="24"/>
    </row>
    <row r="75" spans="1:6" x14ac:dyDescent="0.25">
      <c r="A75" s="22">
        <v>10</v>
      </c>
      <c r="B75" s="42" t="s">
        <v>8</v>
      </c>
      <c r="C75" s="45" t="s">
        <v>19</v>
      </c>
      <c r="D75" s="22">
        <v>3584948</v>
      </c>
      <c r="E75" s="19"/>
      <c r="F75" s="22">
        <f>D75*E75</f>
        <v>0</v>
      </c>
    </row>
    <row r="76" spans="1:6" x14ac:dyDescent="0.25">
      <c r="A76" s="23"/>
      <c r="B76" s="43"/>
      <c r="C76" s="45" t="s">
        <v>10</v>
      </c>
      <c r="D76" s="23"/>
      <c r="E76" s="20"/>
      <c r="F76" s="23"/>
    </row>
    <row r="77" spans="1:6" ht="13.5" thickBot="1" x14ac:dyDescent="0.3">
      <c r="A77" s="24"/>
      <c r="B77" s="46"/>
      <c r="C77" s="47" t="s">
        <v>9</v>
      </c>
      <c r="D77" s="24"/>
      <c r="E77" s="21"/>
      <c r="F77" s="24"/>
    </row>
    <row r="78" spans="1:6" x14ac:dyDescent="0.25">
      <c r="A78" s="22">
        <v>11</v>
      </c>
      <c r="B78" s="42" t="s">
        <v>11</v>
      </c>
      <c r="C78" s="38" t="s">
        <v>15</v>
      </c>
      <c r="D78" s="22">
        <v>2361512</v>
      </c>
      <c r="E78" s="19"/>
      <c r="F78" s="22">
        <f>D78*E78</f>
        <v>0</v>
      </c>
    </row>
    <row r="79" spans="1:6" x14ac:dyDescent="0.25">
      <c r="A79" s="23"/>
      <c r="B79" s="43"/>
      <c r="C79" s="40" t="s">
        <v>12</v>
      </c>
      <c r="D79" s="23"/>
      <c r="E79" s="20"/>
      <c r="F79" s="23"/>
    </row>
    <row r="80" spans="1:6" x14ac:dyDescent="0.25">
      <c r="A80" s="23"/>
      <c r="B80" s="43"/>
      <c r="C80" s="40" t="s">
        <v>13</v>
      </c>
      <c r="D80" s="23"/>
      <c r="E80" s="20"/>
      <c r="F80" s="23"/>
    </row>
    <row r="81" spans="1:6" ht="18.75" customHeight="1" thickBot="1" x14ac:dyDescent="0.3">
      <c r="A81" s="24"/>
      <c r="B81" s="46"/>
      <c r="C81" s="48" t="s">
        <v>23</v>
      </c>
      <c r="D81" s="24"/>
      <c r="E81" s="21"/>
      <c r="F81" s="24"/>
    </row>
    <row r="82" spans="1:6" ht="177.75" customHeight="1" thickBot="1" x14ac:dyDescent="0.3">
      <c r="A82" s="49">
        <v>12</v>
      </c>
      <c r="B82" s="50" t="s">
        <v>42</v>
      </c>
      <c r="C82" s="51" t="s">
        <v>43</v>
      </c>
      <c r="D82" s="12">
        <v>15997361</v>
      </c>
      <c r="E82" s="17"/>
      <c r="F82" s="12">
        <f>D82*E82</f>
        <v>0</v>
      </c>
    </row>
    <row r="83" spans="1:6" ht="60" customHeight="1" thickBot="1" x14ac:dyDescent="0.3">
      <c r="A83" s="49">
        <v>13</v>
      </c>
      <c r="B83" s="50" t="s">
        <v>44</v>
      </c>
      <c r="C83" s="12" t="s">
        <v>48</v>
      </c>
      <c r="D83" s="12">
        <v>3778174</v>
      </c>
      <c r="E83" s="17"/>
      <c r="F83" s="12">
        <f>D83*E83</f>
        <v>0</v>
      </c>
    </row>
    <row r="84" spans="1:6" ht="64.5" thickBot="1" x14ac:dyDescent="0.3">
      <c r="A84" s="49">
        <v>14</v>
      </c>
      <c r="B84" s="50" t="s">
        <v>55</v>
      </c>
      <c r="C84" s="12" t="s">
        <v>49</v>
      </c>
      <c r="D84" s="12">
        <v>4668528</v>
      </c>
      <c r="E84" s="17"/>
      <c r="F84" s="12">
        <f>D84*E84</f>
        <v>0</v>
      </c>
    </row>
    <row r="85" spans="1:6" ht="95.25" customHeight="1" thickBot="1" x14ac:dyDescent="0.3">
      <c r="A85" s="49">
        <v>15</v>
      </c>
      <c r="B85" s="50" t="s">
        <v>45</v>
      </c>
      <c r="C85" s="12" t="s">
        <v>50</v>
      </c>
      <c r="D85" s="12">
        <v>10135876</v>
      </c>
      <c r="E85" s="17"/>
      <c r="F85" s="12">
        <f t="shared" ref="F85:F86" si="0">D85*E85</f>
        <v>0</v>
      </c>
    </row>
    <row r="86" spans="1:6" ht="63" customHeight="1" thickBot="1" x14ac:dyDescent="0.3">
      <c r="A86" s="49">
        <v>16</v>
      </c>
      <c r="B86" s="50" t="s">
        <v>46</v>
      </c>
      <c r="C86" s="12" t="s">
        <v>51</v>
      </c>
      <c r="D86" s="12">
        <v>13582945</v>
      </c>
      <c r="E86" s="17"/>
      <c r="F86" s="12">
        <f t="shared" si="0"/>
        <v>0</v>
      </c>
    </row>
    <row r="87" spans="1:6" ht="13.5" thickBot="1" x14ac:dyDescent="0.3">
      <c r="A87" s="52"/>
      <c r="B87" s="53" t="s">
        <v>18</v>
      </c>
      <c r="C87" s="54"/>
      <c r="D87" s="5"/>
      <c r="E87" s="5"/>
      <c r="F87" s="13">
        <f>SUM(F14:F86)</f>
        <v>0</v>
      </c>
    </row>
    <row r="88" spans="1:6" x14ac:dyDescent="0.25">
      <c r="A88" s="6"/>
      <c r="B88" s="55"/>
      <c r="C88" s="56"/>
      <c r="D88" s="6"/>
      <c r="E88" s="6"/>
      <c r="F88" s="6"/>
    </row>
    <row r="89" spans="1:6" x14ac:dyDescent="0.25">
      <c r="A89" s="6"/>
      <c r="B89" s="55"/>
      <c r="C89" s="56"/>
      <c r="D89" s="6"/>
      <c r="E89" s="6"/>
      <c r="F89" s="6"/>
    </row>
    <row r="90" spans="1:6" x14ac:dyDescent="0.25">
      <c r="A90" s="6"/>
      <c r="B90" s="55"/>
      <c r="C90" s="56"/>
      <c r="D90" s="6"/>
      <c r="E90" s="6"/>
      <c r="F90" s="6"/>
    </row>
    <row r="91" spans="1:6" x14ac:dyDescent="0.25">
      <c r="B91" s="18"/>
      <c r="C91" s="18"/>
      <c r="D91" s="18"/>
      <c r="E91" s="18"/>
      <c r="F91" s="18"/>
    </row>
    <row r="92" spans="1:6" ht="25.5" x14ac:dyDescent="0.25">
      <c r="B92" s="57" t="s">
        <v>54</v>
      </c>
      <c r="D92" s="58" t="s">
        <v>22</v>
      </c>
    </row>
  </sheetData>
  <mergeCells count="68">
    <mergeCell ref="A14:A20"/>
    <mergeCell ref="B14:B20"/>
    <mergeCell ref="A21:A27"/>
    <mergeCell ref="B21:B27"/>
    <mergeCell ref="A67:A71"/>
    <mergeCell ref="B60:B66"/>
    <mergeCell ref="B67:B71"/>
    <mergeCell ref="A60:A66"/>
    <mergeCell ref="C4:D4"/>
    <mergeCell ref="F14:F20"/>
    <mergeCell ref="F28:F35"/>
    <mergeCell ref="E14:E20"/>
    <mergeCell ref="E28:E35"/>
    <mergeCell ref="D14:D18"/>
    <mergeCell ref="D21:D25"/>
    <mergeCell ref="D28:D33"/>
    <mergeCell ref="E21:E27"/>
    <mergeCell ref="F21:F27"/>
    <mergeCell ref="F75:F77"/>
    <mergeCell ref="A36:A43"/>
    <mergeCell ref="E75:E77"/>
    <mergeCell ref="A75:A77"/>
    <mergeCell ref="B75:B77"/>
    <mergeCell ref="D75:D77"/>
    <mergeCell ref="D36:D41"/>
    <mergeCell ref="A44:A51"/>
    <mergeCell ref="B44:B51"/>
    <mergeCell ref="D44:D49"/>
    <mergeCell ref="A72:A74"/>
    <mergeCell ref="B72:B74"/>
    <mergeCell ref="D72:D74"/>
    <mergeCell ref="B36:B43"/>
    <mergeCell ref="A52:A59"/>
    <mergeCell ref="B52:B59"/>
    <mergeCell ref="F44:F51"/>
    <mergeCell ref="E52:E59"/>
    <mergeCell ref="F52:F59"/>
    <mergeCell ref="F72:F74"/>
    <mergeCell ref="E72:E74"/>
    <mergeCell ref="E60:E66"/>
    <mergeCell ref="F60:F66"/>
    <mergeCell ref="E67:E71"/>
    <mergeCell ref="F67:F71"/>
    <mergeCell ref="B28:B35"/>
    <mergeCell ref="A78:A81"/>
    <mergeCell ref="B78:B81"/>
    <mergeCell ref="D78:D81"/>
    <mergeCell ref="E78:E81"/>
    <mergeCell ref="E44:E51"/>
    <mergeCell ref="D52:D57"/>
    <mergeCell ref="D60:D64"/>
    <mergeCell ref="D67:D71"/>
    <mergeCell ref="B91:C91"/>
    <mergeCell ref="D91:F91"/>
    <mergeCell ref="A7:C7"/>
    <mergeCell ref="D7:F7"/>
    <mergeCell ref="A9:C9"/>
    <mergeCell ref="A10:C10"/>
    <mergeCell ref="A11:C11"/>
    <mergeCell ref="D8:F8"/>
    <mergeCell ref="D9:F9"/>
    <mergeCell ref="D10:F10"/>
    <mergeCell ref="D11:F11"/>
    <mergeCell ref="A8:C8"/>
    <mergeCell ref="E36:E43"/>
    <mergeCell ref="F36:F43"/>
    <mergeCell ref="F78:F81"/>
    <mergeCell ref="A28:A35"/>
  </mergeCells>
  <pageMargins left="0.70866141732283472" right="0.70866141732283472" top="0.74803149606299213" bottom="0.74803149606299213" header="0.31496062992125984" footer="0.31496062992125984"/>
  <pageSetup scale="88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 Julia Cardenas B</cp:lastModifiedBy>
  <cp:lastPrinted>2020-11-11T22:22:00Z</cp:lastPrinted>
  <dcterms:created xsi:type="dcterms:W3CDTF">2020-10-25T22:41:24Z</dcterms:created>
  <dcterms:modified xsi:type="dcterms:W3CDTF">2021-08-26T14:01:08Z</dcterms:modified>
</cp:coreProperties>
</file>